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<sst xmlns="http://schemas.openxmlformats.org/spreadsheetml/2006/main" count="51" uniqueCount="51">
  <si>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</si>
  <si>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EFY040</t>
  </si>
  <si>
    <t xml:space="preserve">m²</t>
  </si>
  <si>
    <t xml:space="preserve">Retacado con ladrillo cerámico en muro de fábrica.</t>
  </si>
  <si>
    <r>
      <rPr>
        <sz val="7.80"/>
        <color rgb="FF000000"/>
        <rFont val="A"/>
        <family val="2"/>
      </rPr>
      <t xml:space="preserve">Retacado </t>
    </r>
    <r>
      <rPr>
        <b/>
        <sz val="7.80"/>
        <color rgb="FF000000"/>
        <rFont val="A"/>
        <family val="2"/>
      </rPr>
      <t xml:space="preserve">mediante ladrillo cerámico perforado (panal), para revestir, 24x12x9 cm, recibido con mortero de cemento industrial, color gris, M-5, suministrado a granel</t>
    </r>
    <r>
      <rPr>
        <sz val="7.80"/>
        <color rgb="FF000000"/>
        <rFont val="A"/>
        <family val="2"/>
      </rPr>
      <t xml:space="preserve">, para rellenar los huecos existentes en muro de fábrica </t>
    </r>
    <r>
      <rPr>
        <b/>
        <sz val="7.80"/>
        <color rgb="FF000000"/>
        <rFont val="A"/>
        <family val="2"/>
      </rPr>
      <t xml:space="preserve">de 1/2 pie de espesor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</si>
  <si>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</si>
  <si>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</si>
  <si>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</si>
  <si>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</si>
  <si>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</si>
  <si>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</si>
  <si>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mt04lpv010a</t>
  </si>
  <si>
    <t xml:space="preserve">Ud</t>
  </si>
  <si>
    <t xml:space="preserve">Ladrillo cerámico perforado (panal), para revestir, 24x12x9 cm,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</si>
  <si>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</si>
  <si>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</si>
  <si>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</si>
  <si>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</si>
  <si>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</si>
  <si>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</si>
  <si>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</si>
  <si>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</si>
  <si>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</si>
  <si>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</si>
  <si>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</si>
  <si>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</si>
  <si>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</si>
  <si>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</si>
  <si>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</si>
  <si>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</si>
  <si>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</si>
  <si>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</si>
  <si>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</si>
  <si>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</si>
  <si>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</si>
  <si>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</si>
  <si>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0,77€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</si>
  <si>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</si>
  <si>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</si>
  <si>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"/>
        <family val="2"/>
      </rPr>
      <t xml:space="preserve">Aplicabilidad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</si>
  <si>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Obligatoriedad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</si>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</sst>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81" customWidth="1"/>
    <col min="4" max="4" width="21.13" customWidth="1"/>
    <col min="5" max="5" width="31.62" customWidth="1"/>
    <col min="6" max="6" width="9.76" customWidth="1"/>
    <col min="7" max="7" width="4.81" customWidth="1"/>
    <col min="8" max="8" width="2.33" customWidth="1"/>
    <col min="9" max="9" width="4.66" customWidth="1"/>
    <col min="10" max="10" width="7.58" customWidth="1"/>
    <col min="11" max="11" width="1.31" customWidth="1"/>
    <col min="12" max="12" width="4.66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43.050000</v>
      </c>
      <c r="H8" s="14"/>
      <c r="I8" s="16">
        <v>0.170000</v>
      </c>
      <c r="J8" s="16"/>
      <c r="K8" s="16"/>
      <c r="L8" s="16">
        <f ca="1">ROUND(INDIRECT(ADDRESS(ROW()+(0), COLUMN()+(-5), 1))*INDIRECT(ADDRESS(ROW()+(0), COLUMN()+(-3), 1)), 2)</f>
        <v>7.320000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0.006000</v>
      </c>
      <c r="H9" s="19"/>
      <c r="I9" s="20">
        <v>1.500000</v>
      </c>
      <c r="J9" s="20"/>
      <c r="K9" s="20"/>
      <c r="L9" s="20">
        <f ca="1">ROUND(INDIRECT(ADDRESS(ROW()+(0), COLUMN()+(-5), 1))*INDIRECT(ADDRESS(ROW()+(0), COLUMN()+(-3), 1)), 2)</f>
        <v>0.010000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0.036000</v>
      </c>
      <c r="H10" s="19"/>
      <c r="I10" s="20">
        <v>29.500000</v>
      </c>
      <c r="J10" s="20"/>
      <c r="K10" s="20"/>
      <c r="L10" s="20">
        <f ca="1">ROUND(INDIRECT(ADDRESS(ROW()+(0), COLUMN()+(-5), 1))*INDIRECT(ADDRESS(ROW()+(0), COLUMN()+(-3), 1)), 2)</f>
        <v>1.060000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0.155000</v>
      </c>
      <c r="H11" s="19"/>
      <c r="I11" s="20">
        <v>1.730000</v>
      </c>
      <c r="J11" s="20"/>
      <c r="K11" s="20"/>
      <c r="L11" s="20">
        <f ca="1">ROUND(INDIRECT(ADDRESS(ROW()+(0), COLUMN()+(-5), 1))*INDIRECT(ADDRESS(ROW()+(0), COLUMN()+(-3), 1)), 2)</f>
        <v>0.270000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0.599000</v>
      </c>
      <c r="H12" s="19"/>
      <c r="I12" s="20">
        <v>17.240000</v>
      </c>
      <c r="J12" s="20"/>
      <c r="K12" s="20"/>
      <c r="L12" s="20">
        <f ca="1">ROUND(INDIRECT(ADDRESS(ROW()+(0), COLUMN()+(-5), 1))*INDIRECT(ADDRESS(ROW()+(0), COLUMN()+(-3), 1)), 2)</f>
        <v>10.330000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0.299000</v>
      </c>
      <c r="H13" s="19"/>
      <c r="I13" s="20">
        <v>16.130000</v>
      </c>
      <c r="J13" s="20"/>
      <c r="K13" s="20"/>
      <c r="L13" s="20">
        <f ca="1">ROUND(INDIRECT(ADDRESS(ROW()+(0), COLUMN()+(-5), 1))*INDIRECT(ADDRESS(ROW()+(0), COLUMN()+(-3), 1)), 2)</f>
        <v>4.820000</v>
      </c>
      <c r="M13" s="20"/>
    </row>
    <row r="14" spans="1:13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0.046000</v>
      </c>
      <c r="H14" s="23"/>
      <c r="I14" s="24">
        <v>15.920000</v>
      </c>
      <c r="J14" s="24"/>
      <c r="K14" s="24"/>
      <c r="L14" s="24">
        <f ca="1">ROUND(INDIRECT(ADDRESS(ROW()+(0), COLUMN()+(-5), 1))*INDIRECT(ADDRESS(ROW()+(0), COLUMN()+(-3), 1)), 2)</f>
        <v>0.730000</v>
      </c>
      <c r="M14" s="24"/>
    </row>
    <row r="15" spans="1:13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24.540000</v>
      </c>
      <c r="J15" s="16"/>
      <c r="K15" s="16"/>
      <c r="L15" s="16">
        <f ca="1">ROUND(INDIRECT(ADDRESS(ROW()+(0), COLUMN()+(-5), 1))*INDIRECT(ADDRESS(ROW()+(0), COLUMN()+(-3), 1))/100, 2)</f>
        <v>0.490000</v>
      </c>
      <c r="M15" s="16"/>
    </row>
    <row r="16" spans="1:13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25.030000</v>
      </c>
      <c r="J16" s="24"/>
      <c r="K16" s="24"/>
      <c r="L16" s="24">
        <f ca="1">ROUND(INDIRECT(ADDRESS(ROW()+(0), COLUMN()+(-5), 1))*INDIRECT(ADDRESS(ROW()+(0), COLUMN()+(-3), 1))/100, 2)</f>
        <v>0.750000</v>
      </c>
      <c r="M16" s="24"/>
    </row>
    <row r="17" spans="1:13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6"/>
      <c r="L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25.780000</v>
      </c>
      <c r="M17" s="26"/>
    </row>
    <row r="20" spans="1:13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 t="s">
        <v>41</v>
      </c>
    </row>
    <row r="21" spans="1:13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>
        <v>122013.000000</v>
      </c>
      <c r="K21" s="29"/>
      <c r="L21" s="29"/>
      <c r="M21" s="29" t="s">
        <v>43</v>
      </c>
    </row>
    <row r="22" spans="1:13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</row>
    <row r="23" spans="1:13" ht="12.00" thickBot="1" customHeight="1">
      <c r="A23" s="28" t="s">
        <v>45</v>
      </c>
      <c r="B23" s="28"/>
      <c r="C23" s="28"/>
      <c r="D23" s="28"/>
      <c r="E23" s="28"/>
      <c r="F23" s="28"/>
      <c r="G23" s="29">
        <v>162011.000000</v>
      </c>
      <c r="H23" s="29"/>
      <c r="I23" s="29"/>
      <c r="J23" s="29">
        <v>162012.000000</v>
      </c>
      <c r="K23" s="29"/>
      <c r="L23" s="29"/>
      <c r="M23" s="29" t="s">
        <v>46</v>
      </c>
    </row>
    <row r="24" spans="1:13" ht="12.00" thickBot="1" customHeight="1">
      <c r="A24" s="30" t="s">
        <v>47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</sheetData>
  <mergeCells count="66">
    <mergeCell ref="A1:M1"/>
    <mergeCell ref="A3:C3"/>
    <mergeCell ref="F3:G3"/>
    <mergeCell ref="H3:J3"/>
    <mergeCell ref="K3:M3"/>
    <mergeCell ref="A4:M4"/>
    <mergeCell ref="C7:F7"/>
    <mergeCell ref="G7:H7"/>
    <mergeCell ref="I7:K7"/>
    <mergeCell ref="L7:M7"/>
    <mergeCell ref="C8:F8"/>
    <mergeCell ref="G8:H8"/>
    <mergeCell ref="I8:K8"/>
    <mergeCell ref="L8:M8"/>
    <mergeCell ref="C9:F9"/>
    <mergeCell ref="G9:H9"/>
    <mergeCell ref="I9:K9"/>
    <mergeCell ref="L9:M9"/>
    <mergeCell ref="C10:F10"/>
    <mergeCell ref="G10:H10"/>
    <mergeCell ref="I10:K10"/>
    <mergeCell ref="L10:M10"/>
    <mergeCell ref="C11:F11"/>
    <mergeCell ref="G11:H11"/>
    <mergeCell ref="I11:K11"/>
    <mergeCell ref="L11:M11"/>
    <mergeCell ref="C12:F12"/>
    <mergeCell ref="G12:H12"/>
    <mergeCell ref="I12:K12"/>
    <mergeCell ref="L12:M12"/>
    <mergeCell ref="C13:F13"/>
    <mergeCell ref="G13:H13"/>
    <mergeCell ref="I13:K13"/>
    <mergeCell ref="L13:M13"/>
    <mergeCell ref="C14:F14"/>
    <mergeCell ref="G14:H14"/>
    <mergeCell ref="I14:K14"/>
    <mergeCell ref="L14:M14"/>
    <mergeCell ref="C15:F15"/>
    <mergeCell ref="G15:H15"/>
    <mergeCell ref="I15:K15"/>
    <mergeCell ref="L15:M15"/>
    <mergeCell ref="C16:F16"/>
    <mergeCell ref="G16:H16"/>
    <mergeCell ref="I16:K16"/>
    <mergeCell ref="L16:M16"/>
    <mergeCell ref="A17:F17"/>
    <mergeCell ref="G17:H17"/>
    <mergeCell ref="I17:K17"/>
    <mergeCell ref="L17:M17"/>
    <mergeCell ref="A20:F20"/>
    <mergeCell ref="G20:I20"/>
    <mergeCell ref="J20:L20"/>
    <mergeCell ref="A21:F21"/>
    <mergeCell ref="G21:I22"/>
    <mergeCell ref="J21:L22"/>
    <mergeCell ref="M21:M22"/>
    <mergeCell ref="A22:F22"/>
    <mergeCell ref="A23:F23"/>
    <mergeCell ref="G23:I24"/>
    <mergeCell ref="J23:L24"/>
    <mergeCell ref="M23:M24"/>
    <mergeCell ref="A24:F24"/>
    <mergeCell ref="A27:M27"/>
    <mergeCell ref="A28:M28"/>
    <mergeCell ref="A29:M29"/>
  </mergeCells>
  <pageMargins left="0.620079" right="0.472441" top="0.472441" bottom="0.472441" header="0.0" footer="0.0"/>
  <pageSetup paperSize="9" orientation="portrait"/>
  <rowBreaks count="0" manualBreakCount="0">
    </rowBreaks>
</worksheet>
</file>