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<sst xmlns="http://schemas.openxmlformats.org/spreadsheetml/2006/main" count="48" uniqueCount="48">
  <si>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</si>
  <si>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EFY025</t>
  </si>
  <si>
    <t xml:space="preserve">m³</t>
  </si>
  <si>
    <t xml:space="preserve">Reparación de elemento estructural de fábrica de ladrillo cerámico, mediante sustitución de piezas.</t>
  </si>
  <si>
    <r>
      <rPr>
        <sz val="7.80"/>
        <color rgb="FF000000"/>
        <rFont val="A"/>
        <family val="2"/>
      </rPr>
      <t xml:space="preserve">Reparación de elemento estructural de fábrica </t>
    </r>
    <r>
      <rPr>
        <b/>
        <sz val="7.80"/>
        <color rgb="FF000000"/>
        <rFont val="A"/>
        <family val="2"/>
      </rPr>
      <t xml:space="preserve">1/2 pie</t>
    </r>
    <r>
      <rPr>
        <sz val="7.80"/>
        <color rgb="FF000000"/>
        <rFont val="A"/>
        <family val="2"/>
      </rPr>
      <t xml:space="preserve"> de ladrillo cerámico, </t>
    </r>
    <r>
      <rPr>
        <b/>
        <sz val="7.80"/>
        <color rgb="FF000000"/>
        <rFont val="A"/>
        <family val="2"/>
      </rPr>
      <t xml:space="preserve">mediante la sustitución de piezas deterioradas por ladrillo cerámico cara vista perforado A8, modelo Terracota A8 "PALAUTEC", acabado liso, 23,8x11,3x5,2 cm, recibido con mortero de cemento industrial, color gris, M-5, suministrado a granel</t>
    </r>
    <r>
      <rPr>
        <sz val="7.80"/>
        <color rgb="FF000000"/>
        <rFont val="A"/>
        <family val="2"/>
      </rPr>
      <t xml:space="preserve">, realizada por bataches o en paños de dimensiones reducidas.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</si>
  <si>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</si>
  <si>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</si>
  <si>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</si>
  <si>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</si>
  <si>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</si>
  <si>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</si>
  <si>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mt05plt010tDc</t>
  </si>
  <si>
    <t xml:space="preserve">Ud</t>
  </si>
  <si>
    <t xml:space="preserve">Ladrillo cerámico cara vista perforado A8, modelo Terracota A8 "PALAUTEC", acabado liso, 23,8x11,3x5,2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</si>
  <si>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</si>
  <si>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</si>
  <si>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</si>
  <si>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</si>
  <si>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</si>
  <si>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</si>
  <si>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</si>
  <si>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</si>
  <si>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</si>
  <si>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</si>
  <si>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</si>
  <si>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</si>
  <si>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</si>
  <si>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</si>
  <si>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</si>
  <si>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</si>
  <si>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</si>
  <si>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</si>
  <si>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</si>
  <si>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14,95€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</si>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</sst>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86" customWidth="1"/>
    <col min="5" max="5" width="27.54" customWidth="1"/>
    <col min="6" max="6" width="11.37" customWidth="1"/>
    <col min="7" max="7" width="0.73" customWidth="1"/>
    <col min="8" max="8" width="3.35" customWidth="1"/>
    <col min="9" max="9" width="4.08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575.544000</v>
      </c>
      <c r="H8" s="14"/>
      <c r="I8" s="14"/>
      <c r="J8" s="16">
        <v>0.230000</v>
      </c>
      <c r="K8" s="16"/>
      <c r="L8" s="16"/>
      <c r="M8" s="16">
        <f ca="1">ROUND(INDIRECT(ADDRESS(ROW()+(0), COLUMN()+(-6), 1))*INDIRECT(ADDRESS(ROW()+(0), COLUMN()+(-3), 1)), 2)</f>
        <v>132.380000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0.066000</v>
      </c>
      <c r="H9" s="19"/>
      <c r="I9" s="19"/>
      <c r="J9" s="20">
        <v>1.500000</v>
      </c>
      <c r="K9" s="20"/>
      <c r="L9" s="20"/>
      <c r="M9" s="20">
        <f ca="1">ROUND(INDIRECT(ADDRESS(ROW()+(0), COLUMN()+(-6), 1))*INDIRECT(ADDRESS(ROW()+(0), COLUMN()+(-3), 1)), 2)</f>
        <v>0.100000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0.367000</v>
      </c>
      <c r="H10" s="19"/>
      <c r="I10" s="19"/>
      <c r="J10" s="20">
        <v>29.500000</v>
      </c>
      <c r="K10" s="20"/>
      <c r="L10" s="20"/>
      <c r="M10" s="20">
        <f ca="1">ROUND(INDIRECT(ADDRESS(ROW()+(0), COLUMN()+(-6), 1))*INDIRECT(ADDRESS(ROW()+(0), COLUMN()+(-3), 1)), 2)</f>
        <v>10.830000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1.592000</v>
      </c>
      <c r="H11" s="19"/>
      <c r="I11" s="19"/>
      <c r="J11" s="20">
        <v>1.730000</v>
      </c>
      <c r="K11" s="20"/>
      <c r="L11" s="20"/>
      <c r="M11" s="20">
        <f ca="1">ROUND(INDIRECT(ADDRESS(ROW()+(0), COLUMN()+(-6), 1))*INDIRECT(ADDRESS(ROW()+(0), COLUMN()+(-3), 1)), 2)</f>
        <v>2.750000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11.971000</v>
      </c>
      <c r="H12" s="19"/>
      <c r="I12" s="19"/>
      <c r="J12" s="20">
        <v>17.240000</v>
      </c>
      <c r="K12" s="20"/>
      <c r="L12" s="20"/>
      <c r="M12" s="20">
        <f ca="1">ROUND(INDIRECT(ADDRESS(ROW()+(0), COLUMN()+(-6), 1))*INDIRECT(ADDRESS(ROW()+(0), COLUMN()+(-3), 1)), 2)</f>
        <v>206.380000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7.653000</v>
      </c>
      <c r="H13" s="23"/>
      <c r="I13" s="23"/>
      <c r="J13" s="24">
        <v>15.920000</v>
      </c>
      <c r="K13" s="24"/>
      <c r="L13" s="24"/>
      <c r="M13" s="24">
        <f ca="1">ROUND(INDIRECT(ADDRESS(ROW()+(0), COLUMN()+(-6), 1))*INDIRECT(ADDRESS(ROW()+(0), COLUMN()+(-3), 1)), 2)</f>
        <v>121.840000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474.280000</v>
      </c>
      <c r="K14" s="16"/>
      <c r="L14" s="16"/>
      <c r="M14" s="16">
        <f ca="1">ROUND(INDIRECT(ADDRESS(ROW()+(0), COLUMN()+(-6), 1))*INDIRECT(ADDRESS(ROW()+(0), COLUMN()+(-3), 1))/100, 2)</f>
        <v>9.490000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483.770000</v>
      </c>
      <c r="K15" s="24"/>
      <c r="L15" s="24"/>
      <c r="M15" s="24">
        <f ca="1">ROUND(INDIRECT(ADDRESS(ROW()+(0), COLUMN()+(-6), 1))*INDIRECT(ADDRESS(ROW()+(0), COLUMN()+(-3), 1))/100, 2)</f>
        <v>14.510000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498.280000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/>
      <c r="H19" s="27" t="s">
        <v>36</v>
      </c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8"/>
      <c r="H20" s="29">
        <v>122012.000000</v>
      </c>
      <c r="I20" s="29"/>
      <c r="J20" s="29"/>
      <c r="K20" s="29">
        <v>122013.000000</v>
      </c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0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42</v>
      </c>
      <c r="B22" s="28"/>
      <c r="C22" s="28"/>
      <c r="D22" s="28"/>
      <c r="E22" s="28"/>
      <c r="F22" s="28"/>
      <c r="G22" s="28"/>
      <c r="H22" s="29">
        <v>162011.000000</v>
      </c>
      <c r="I22" s="29"/>
      <c r="J22" s="29"/>
      <c r="K22" s="29">
        <v>162012.000000</v>
      </c>
      <c r="L22" s="29"/>
      <c r="M22" s="29"/>
      <c r="N22" s="29" t="s">
        <v>43</v>
      </c>
    </row>
    <row r="23" spans="1:14" ht="12.00" thickBot="1" customHeight="1">
      <c r="A23" s="30" t="s">
        <v>44</v>
      </c>
      <c r="B23" s="30"/>
      <c r="C23" s="30"/>
      <c r="D23" s="30"/>
      <c r="E23" s="30"/>
      <c r="F23" s="30"/>
      <c r="G23" s="30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F7"/>
    <mergeCell ref="G7:I7"/>
    <mergeCell ref="J7:L7"/>
    <mergeCell ref="M7:N7"/>
    <mergeCell ref="C8:F8"/>
    <mergeCell ref="G8:I8"/>
    <mergeCell ref="J8:L8"/>
    <mergeCell ref="M8:N8"/>
    <mergeCell ref="C9:F9"/>
    <mergeCell ref="G9:I9"/>
    <mergeCell ref="J9:L9"/>
    <mergeCell ref="M9:N9"/>
    <mergeCell ref="C10:F10"/>
    <mergeCell ref="G10:I10"/>
    <mergeCell ref="J10:L10"/>
    <mergeCell ref="M10:N10"/>
    <mergeCell ref="C11:F11"/>
    <mergeCell ref="G11:I11"/>
    <mergeCell ref="J11:L11"/>
    <mergeCell ref="M11:N11"/>
    <mergeCell ref="C12:F12"/>
    <mergeCell ref="G12:I12"/>
    <mergeCell ref="J12:L12"/>
    <mergeCell ref="M12:N12"/>
    <mergeCell ref="C13:F13"/>
    <mergeCell ref="G13:I13"/>
    <mergeCell ref="J13:L13"/>
    <mergeCell ref="M13:N13"/>
    <mergeCell ref="C14:F14"/>
    <mergeCell ref="G14:I14"/>
    <mergeCell ref="J14:L14"/>
    <mergeCell ref="M14:N14"/>
    <mergeCell ref="C15:F15"/>
    <mergeCell ref="G15:I15"/>
    <mergeCell ref="J15:L15"/>
    <mergeCell ref="M15:N15"/>
    <mergeCell ref="A16:F16"/>
    <mergeCell ref="G16:I16"/>
    <mergeCell ref="J16:L16"/>
    <mergeCell ref="M16:N16"/>
    <mergeCell ref="A19:G19"/>
    <mergeCell ref="H19:J19"/>
    <mergeCell ref="K19:M19"/>
    <mergeCell ref="A20:G20"/>
    <mergeCell ref="H20:J21"/>
    <mergeCell ref="K20:M21"/>
    <mergeCell ref="N20:N21"/>
    <mergeCell ref="A21:G21"/>
    <mergeCell ref="A22:G22"/>
    <mergeCell ref="H22:J23"/>
    <mergeCell ref="K22:M23"/>
    <mergeCell ref="N22:N23"/>
    <mergeCell ref="A23:G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