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<sst xmlns="http://schemas.openxmlformats.org/spreadsheetml/2006/main" count="60" uniqueCount="60">
  <si>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</si>
  <si>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EFE020</t>
  </si>
  <si>
    <t xml:space="preserve">m²</t>
  </si>
  <si>
    <t xml:space="preserve">Bóveda de fábrica de ladrillo cerámico.</t>
  </si>
  <si>
    <r>
      <rPr>
        <sz val="7.80"/>
        <color rgb="FF000000"/>
        <rFont val="A"/>
        <family val="2"/>
      </rPr>
      <t xml:space="preserve">Bóveda estructural </t>
    </r>
    <r>
      <rPr>
        <b/>
        <sz val="7.80"/>
        <color rgb="FF000000"/>
        <rFont val="A"/>
        <family val="2"/>
      </rPr>
      <t xml:space="preserve">de cañón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directriz recta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realizada con fábrica de 1/2 pie de ladrillo cerámico cara vista perforado A8, modelo Terracota A8 "PALAUTEC", acabado liso, 23,8x11,3x5,2 cm, recibido con mortero de cemento industrial, color gris, M-5, suministrado a granel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</si>
  <si>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</si>
  <si>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</si>
  <si>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</si>
  <si>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</si>
  <si>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</si>
  <si>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</si>
  <si>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mt05plt010tDc</t>
  </si>
  <si>
    <t xml:space="preserve">Ud</t>
  </si>
  <si>
    <t xml:space="preserve">Ladrillo cerámico cara vista perforado A8, modelo Terracota A8 "PALAUTEC", acabado liso, 23,8x11,3x5,2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</si>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</sst>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6.81" customWidth="1"/>
    <col min="6" max="6" width="12.82" customWidth="1"/>
    <col min="7" max="7" width="2.77" customWidth="1"/>
    <col min="8" max="8" width="4.37" customWidth="1"/>
    <col min="9" max="9" width="4.66" customWidth="1"/>
    <col min="10" max="10" width="6.56" customWidth="1"/>
    <col min="11" max="11" width="2.33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66.988000</v>
      </c>
      <c r="H8" s="14"/>
      <c r="I8" s="16">
        <v>0.230000</v>
      </c>
      <c r="J8" s="16"/>
      <c r="K8" s="16"/>
      <c r="L8" s="16">
        <f ca="1">ROUND(INDIRECT(ADDRESS(ROW()+(0), COLUMN()+(-5), 1))*INDIRECT(ADDRESS(ROW()+(0), COLUMN()+(-3), 1)), 2)</f>
        <v>15.410000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0.010000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29.500000</v>
      </c>
      <c r="J10" s="20"/>
      <c r="K10" s="20"/>
      <c r="L10" s="20">
        <f ca="1">ROUND(INDIRECT(ADDRESS(ROW()+(0), COLUMN()+(-5), 1))*INDIRECT(ADDRESS(ROW()+(0), COLUMN()+(-3), 1)), 2)</f>
        <v>1.300000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55.800000</v>
      </c>
      <c r="J11" s="20"/>
      <c r="K11" s="20"/>
      <c r="L11" s="20">
        <f ca="1">ROUND(INDIRECT(ADDRESS(ROW()+(0), COLUMN()+(-5), 1))*INDIRECT(ADDRESS(ROW()+(0), COLUMN()+(-3), 1)), 2)</f>
        <v>55.800000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0.191000</v>
      </c>
      <c r="H12" s="19"/>
      <c r="I12" s="20">
        <v>1.730000</v>
      </c>
      <c r="J12" s="20"/>
      <c r="K12" s="20"/>
      <c r="L12" s="20">
        <f ca="1">ROUND(INDIRECT(ADDRESS(ROW()+(0), COLUMN()+(-5), 1))*INDIRECT(ADDRESS(ROW()+(0), COLUMN()+(-3), 1)), 2)</f>
        <v>0.330000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1.238000</v>
      </c>
      <c r="H13" s="19"/>
      <c r="I13" s="20">
        <v>17.240000</v>
      </c>
      <c r="J13" s="20"/>
      <c r="K13" s="20"/>
      <c r="L13" s="20">
        <f ca="1">ROUND(INDIRECT(ADDRESS(ROW()+(0), COLUMN()+(-5), 1))*INDIRECT(ADDRESS(ROW()+(0), COLUMN()+(-3), 1)), 2)</f>
        <v>21.340000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1.238000</v>
      </c>
      <c r="H14" s="19"/>
      <c r="I14" s="20">
        <v>16.130000</v>
      </c>
      <c r="J14" s="20"/>
      <c r="K14" s="20"/>
      <c r="L14" s="20">
        <f ca="1">ROUND(INDIRECT(ADDRESS(ROW()+(0), COLUMN()+(-5), 1))*INDIRECT(ADDRESS(ROW()+(0), COLUMN()+(-3), 1)), 2)</f>
        <v>19.970000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0.830000</v>
      </c>
      <c r="H15" s="19"/>
      <c r="I15" s="20">
        <v>15.920000</v>
      </c>
      <c r="J15" s="20"/>
      <c r="K15" s="20"/>
      <c r="L15" s="20">
        <f ca="1">ROUND(INDIRECT(ADDRESS(ROW()+(0), COLUMN()+(-5), 1))*INDIRECT(ADDRESS(ROW()+(0), COLUMN()+(-3), 1)), 2)</f>
        <v>13.210000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0.310000</v>
      </c>
      <c r="H16" s="19"/>
      <c r="I16" s="20">
        <v>17.560000</v>
      </c>
      <c r="J16" s="20"/>
      <c r="K16" s="20"/>
      <c r="L16" s="20">
        <f ca="1">ROUND(INDIRECT(ADDRESS(ROW()+(0), COLUMN()+(-5), 1))*INDIRECT(ADDRESS(ROW()+(0), COLUMN()+(-3), 1)), 2)</f>
        <v>5.440000</v>
      </c>
      <c r="M16" s="20"/>
    </row>
    <row r="17" spans="1:13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0.310000</v>
      </c>
      <c r="H17" s="23"/>
      <c r="I17" s="24">
        <v>16.250000</v>
      </c>
      <c r="J17" s="24"/>
      <c r="K17" s="24"/>
      <c r="L17" s="24">
        <f ca="1">ROUND(INDIRECT(ADDRESS(ROW()+(0), COLUMN()+(-5), 1))*INDIRECT(ADDRESS(ROW()+(0), COLUMN()+(-3), 1)), 2)</f>
        <v>5.040000</v>
      </c>
      <c r="M17" s="24"/>
    </row>
    <row r="18" spans="1:13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137.850000</v>
      </c>
      <c r="J18" s="16"/>
      <c r="K18" s="16"/>
      <c r="L18" s="16">
        <f ca="1">ROUND(INDIRECT(ADDRESS(ROW()+(0), COLUMN()+(-5), 1))*INDIRECT(ADDRESS(ROW()+(0), COLUMN()+(-3), 1))/100, 2)</f>
        <v>2.760000</v>
      </c>
      <c r="M18" s="16"/>
    </row>
    <row r="19" spans="1:13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140.610000</v>
      </c>
      <c r="J19" s="24"/>
      <c r="K19" s="24"/>
      <c r="L19" s="24">
        <f ca="1">ROUND(INDIRECT(ADDRESS(ROW()+(0), COLUMN()+(-5), 1))*INDIRECT(ADDRESS(ROW()+(0), COLUMN()+(-3), 1))/100, 2)</f>
        <v>4.220000</v>
      </c>
      <c r="M19" s="24"/>
    </row>
    <row r="20" spans="1:13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6"/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144.830000</v>
      </c>
      <c r="M20" s="26"/>
    </row>
    <row r="23" spans="1:13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 t="s">
        <v>50</v>
      </c>
    </row>
    <row r="24" spans="1:13" ht="12.00" thickBot="1" customHeight="1">
      <c r="A24" s="28" t="s">
        <v>51</v>
      </c>
      <c r="B24" s="28"/>
      <c r="C24" s="28"/>
      <c r="D24" s="28"/>
      <c r="E24" s="28"/>
      <c r="F24" s="28"/>
      <c r="G24" s="29">
        <v>122012.000000</v>
      </c>
      <c r="H24" s="29"/>
      <c r="I24" s="29"/>
      <c r="J24" s="29">
        <v>122013.000000</v>
      </c>
      <c r="K24" s="29"/>
      <c r="L24" s="29"/>
      <c r="M24" s="29" t="s">
        <v>52</v>
      </c>
    </row>
    <row r="25" spans="1:13" ht="12.0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54</v>
      </c>
      <c r="B26" s="28"/>
      <c r="C26" s="28"/>
      <c r="D26" s="28"/>
      <c r="E26" s="28"/>
      <c r="F26" s="28"/>
      <c r="G26" s="29">
        <v>162011.000000</v>
      </c>
      <c r="H26" s="29"/>
      <c r="I26" s="29"/>
      <c r="J26" s="29">
        <v>162012.000000</v>
      </c>
      <c r="K26" s="29"/>
      <c r="L26" s="29"/>
      <c r="M26" s="29" t="s">
        <v>55</v>
      </c>
    </row>
    <row r="27" spans="1:13" ht="12.00" thickBot="1" customHeight="1">
      <c r="A27" s="30" t="s">
        <v>56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78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C17:F17"/>
    <mergeCell ref="G17:H17"/>
    <mergeCell ref="I17:K17"/>
    <mergeCell ref="L17:M17"/>
    <mergeCell ref="C18:F18"/>
    <mergeCell ref="G18:H18"/>
    <mergeCell ref="I18:K18"/>
    <mergeCell ref="L18:M18"/>
    <mergeCell ref="C19:F19"/>
    <mergeCell ref="G19:H19"/>
    <mergeCell ref="I19:K19"/>
    <mergeCell ref="L19:M19"/>
    <mergeCell ref="A20:F20"/>
    <mergeCell ref="G20:H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